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Desktop\ProgramChanges_10052021\FE Bütünleşik Doktora\"/>
    </mc:Choice>
  </mc:AlternateContent>
  <xr:revisionPtr revIDLastSave="0" documentId="13_ncr:1_{5C1DABCE-D71A-470D-BA49-98F36AFB424E}" xr6:coauthVersionLast="46" xr6:coauthVersionMax="46" xr10:uidLastSave="{00000000-0000-0000-0000-000000000000}"/>
  <bookViews>
    <workbookView xWindow="-19320" yWindow="-1875" windowWidth="19440" windowHeight="15150" xr2:uid="{4A9B9519-C37D-4020-90F6-A4A18D400E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92" i="1" s="1"/>
  <c r="I54" i="1"/>
  <c r="H54" i="1"/>
  <c r="G54" i="1"/>
  <c r="F54" i="1"/>
  <c r="E54" i="1"/>
  <c r="I44" i="1"/>
  <c r="H44" i="1"/>
  <c r="G44" i="1"/>
  <c r="F44" i="1"/>
  <c r="E44" i="1"/>
  <c r="I34" i="1"/>
  <c r="H34" i="1"/>
  <c r="G34" i="1"/>
  <c r="F34" i="1"/>
  <c r="E34" i="1"/>
  <c r="I24" i="1"/>
  <c r="I56" i="1" s="1"/>
  <c r="H93" i="1" s="1"/>
  <c r="H24" i="1"/>
  <c r="G24" i="1"/>
  <c r="F24" i="1"/>
  <c r="E2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<sst xmlns="http://schemas.openxmlformats.org/spreadsheetml/2006/main" count="203" uniqueCount="91">
  <si>
    <t>YEDITEPE UNIVERSITY</t>
  </si>
  <si>
    <t>SOCIAL SCIENCES INSTITUTE</t>
  </si>
  <si>
    <t>CURRICULUM</t>
  </si>
  <si>
    <t>DATE: 10.05.2021</t>
  </si>
  <si>
    <t xml:space="preserve"> FIRST SEMESTER (FALL)</t>
  </si>
  <si>
    <t xml:space="preserve">
Code</t>
  </si>
  <si>
    <t xml:space="preserve">
Courses</t>
  </si>
  <si>
    <t xml:space="preserve">
Prerequisite</t>
  </si>
  <si>
    <t xml:space="preserve">T </t>
  </si>
  <si>
    <t>U</t>
  </si>
  <si>
    <t>L</t>
  </si>
  <si>
    <t>Yeditepe
Credits</t>
  </si>
  <si>
    <t xml:space="preserve">
ECTS</t>
  </si>
  <si>
    <t>FE</t>
  </si>
  <si>
    <t>-</t>
  </si>
  <si>
    <t>Departmental Elective I</t>
  </si>
  <si>
    <t>Total</t>
  </si>
  <si>
    <t>SECOND SEMESTER (SPRING)</t>
  </si>
  <si>
    <t>T</t>
  </si>
  <si>
    <t>Departmental Elective II</t>
  </si>
  <si>
    <t>THIRD SEMESTER (FALL)</t>
  </si>
  <si>
    <t>Grand Total</t>
  </si>
  <si>
    <t xml:space="preserve"> DEPARTMENTAL ELECTIVES (FALL/SPRING)</t>
  </si>
  <si>
    <t>Yeditepe
Credit</t>
  </si>
  <si>
    <t>Global Financial Systems and Crisis</t>
  </si>
  <si>
    <t>Research in International Finance</t>
  </si>
  <si>
    <t>Economics and Financial Systems of Emerging Markets</t>
  </si>
  <si>
    <t>Mergers and Acquisitions</t>
  </si>
  <si>
    <t>Financial Data Forecasting</t>
  </si>
  <si>
    <t>Wavelet Analysis of Financial Data</t>
  </si>
  <si>
    <t>Levy Processes in Finance</t>
  </si>
  <si>
    <t>Multivariate Financial Time Series Analysis</t>
  </si>
  <si>
    <t>Neural Networks in Finance</t>
  </si>
  <si>
    <t>Econophysics</t>
  </si>
  <si>
    <t>Advanced Risk Modelling in Financial Markets</t>
  </si>
  <si>
    <t>Blockchain Applications and Cryptocurrencies</t>
  </si>
  <si>
    <t>Advanced Macroeconomics and Finance</t>
  </si>
  <si>
    <t>Advanced Microeconomics</t>
  </si>
  <si>
    <t>Empirical Topics in Economics and Finance</t>
  </si>
  <si>
    <t>Financial Decision Making Techniques</t>
  </si>
  <si>
    <t>MINIMUM REQUIREMENTS FOR GRADUATION</t>
  </si>
  <si>
    <t>YEDITEPE CREDITS</t>
  </si>
  <si>
    <t>ECTS</t>
  </si>
  <si>
    <t>NUMBER OF COURSES</t>
  </si>
  <si>
    <t>Research Methods and Ethics</t>
  </si>
  <si>
    <t>Thesis</t>
  </si>
  <si>
    <t>INTEGRATED PHD IN FINANCIAL ECONOMICS</t>
  </si>
  <si>
    <t>Advanced Financial Econometrics</t>
  </si>
  <si>
    <t>Advanced Optimization Models in Economics and Finance</t>
  </si>
  <si>
    <t>Advanced Investment Analysis and Portfolio Theory</t>
  </si>
  <si>
    <t>Advanced Derivatives Securities and Markets</t>
  </si>
  <si>
    <t>Avanced Fundamentals of Corporate Finance</t>
  </si>
  <si>
    <t>Advanced Financial Calculus</t>
  </si>
  <si>
    <t>Departmental Elective III</t>
  </si>
  <si>
    <t>Departmental Elective IV</t>
  </si>
  <si>
    <t>Departmental Elective V</t>
  </si>
  <si>
    <t>FOURTH SEMESTER (SPRING)</t>
  </si>
  <si>
    <t>Seminar</t>
  </si>
  <si>
    <t>Departmental Elective VI</t>
  </si>
  <si>
    <t>Departmental Elective VII</t>
  </si>
  <si>
    <t>FIFTH SEMESTER (FALL)</t>
  </si>
  <si>
    <t>Optional Extra Departmental Elective I</t>
  </si>
  <si>
    <t>Optional Extra Departmental Elective II</t>
  </si>
  <si>
    <t>Optional Extra Departmental Elective III</t>
  </si>
  <si>
    <t>Special Topics in Financial Engineering - I</t>
  </si>
  <si>
    <t>Advanced Stochastic Processes</t>
  </si>
  <si>
    <t>Advanced Principles of Financial Engineering</t>
  </si>
  <si>
    <t>Advanced Computational Finance</t>
  </si>
  <si>
    <t>Advanced Financial Risk Analysis and Management</t>
  </si>
  <si>
    <t>Advanced Financial Time Series Analysis</t>
  </si>
  <si>
    <t>Advanced Uncertainty and Information in Finance</t>
  </si>
  <si>
    <t>Advanced Asset Pricing</t>
  </si>
  <si>
    <t>Advanced Behavioral Finance</t>
  </si>
  <si>
    <t>Advanced Principles of Finance</t>
  </si>
  <si>
    <t>Advanced International Finance</t>
  </si>
  <si>
    <t>Advanced Money and Banking</t>
  </si>
  <si>
    <t>14 Courses + 1 Seminar + Thesis</t>
  </si>
  <si>
    <t>Notes:</t>
  </si>
  <si>
    <t xml:space="preserve">(1) The entire program (coursework + thesis) must be completed in maximum 14 semesters.  </t>
  </si>
  <si>
    <t xml:space="preserve">(2) The coursework must be completed in maximum 6 semesters.   </t>
  </si>
  <si>
    <t xml:space="preserve">(3) The comprehensive exam must be taken during the seventh semester.  </t>
  </si>
  <si>
    <t xml:space="preserve">(4) You can take maximum 6 Masters' (5XX) level courses, the remaining courses in your program must taken from PhD level (6XX) courses.  </t>
  </si>
  <si>
    <t xml:space="preserve">(5) If you transfer from a Masters' program, you can waive the following 6 courses provided that you have an equivalent masters' course for each of them:   </t>
  </si>
  <si>
    <t xml:space="preserve">-FE602 "Advanced Financial Econometrics," </t>
  </si>
  <si>
    <t xml:space="preserve">-FE603 "Advanced Optimization Models in Economics and Finance," </t>
  </si>
  <si>
    <t>-FE604 "Advanced Derivatives Securities and Markets,"</t>
  </si>
  <si>
    <t xml:space="preserve">-FE605 "Advanced Investment Analysis and Portfolio Theory," </t>
  </si>
  <si>
    <t xml:space="preserve">-FE613 "Advanced Fundamentals of Corporate Finance," and     </t>
  </si>
  <si>
    <t xml:space="preserve">-FE618 "Advanced Financial Calculus." </t>
  </si>
  <si>
    <t xml:space="preserve">Any Masters' courses transferred will count towards the maximum of 6 Masters' level courses that you can take for your coursework.  </t>
  </si>
  <si>
    <t xml:space="preserve">(6) Students can utilize up to three Optional Extra Department Electives from Masters' (FE5XX) or Doctoral (FE6XX) level department electives to gain further specialization in their area of interest.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</si>
</sst>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0" fillId="2" borderId="10" xfId="0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5" xfId="0" quotePrefix="1" applyFont="1" applyBorder="1" applyAlignment="1">
      <alignment horizontal="left" vertical="center" wrapText="1"/>
    </xf>
    <xf numFmtId="0" fontId="1" fillId="0" borderId="32" xfId="0" quotePrefix="1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CD32-DD16-48A6-A0D8-E1845B91EE5A}">
  <dimension ref="A1:U108"/>
  <sheetViews>
    <sheetView tabSelected="1" topLeftCell="A85" workbookViewId="0">
      <selection activeCell="C7" sqref="C7"/>
    </sheetView>
  </sheetViews>
  <sheetFormatPr defaultRowHeight="15" x14ac:dyDescent="0.25"/>
  <cols>
    <col min="1" max="1" width="3.28515625" style="16" customWidth="1"/>
    <col min="2" max="2" width="5" style="16" customWidth="1"/>
    <col min="3" max="3" width="50" style="16" customWidth="1"/>
    <col min="4" max="4" width="12.140625" style="16" customWidth="1"/>
    <col min="5" max="6" width="9.140625" style="16"/>
    <col min="7" max="7" width="9.42578125" style="16" customWidth="1"/>
    <col min="8" max="8" width="10.42578125" style="16" customWidth="1"/>
    <col min="9" max="9" width="10.5703125" style="16" customWidth="1"/>
    <col min="10" max="10" width="9.28515625" customWidth="1"/>
    <col min="11" max="11" width="7.42578125" customWidth="1"/>
    <col min="13" max="13" width="11.7109375" customWidth="1"/>
  </cols>
  <sheetData>
    <row r="1" spans="1:9" ht="15.75" thickTop="1" x14ac:dyDescent="0.25">
      <c r="A1" s="45" t="s">
        <v>0</v>
      </c>
      <c r="B1" s="46"/>
      <c r="C1" s="46"/>
      <c r="D1" s="46"/>
      <c r="E1" s="46"/>
      <c r="F1" s="46"/>
      <c r="G1" s="46"/>
      <c r="H1" s="46"/>
      <c r="I1" s="47"/>
    </row>
    <row r="2" spans="1:9" x14ac:dyDescent="0.25">
      <c r="A2" s="48" t="s">
        <v>1</v>
      </c>
      <c r="B2" s="49"/>
      <c r="C2" s="49"/>
      <c r="D2" s="49"/>
      <c r="E2" s="49"/>
      <c r="F2" s="49"/>
      <c r="G2" s="49"/>
      <c r="H2" s="49"/>
      <c r="I2" s="50"/>
    </row>
    <row r="3" spans="1:9" ht="15" customHeight="1" x14ac:dyDescent="0.25">
      <c r="A3" s="51" t="s">
        <v>46</v>
      </c>
      <c r="B3" s="52"/>
      <c r="C3" s="52"/>
      <c r="D3" s="52"/>
      <c r="E3" s="52"/>
      <c r="F3" s="52"/>
      <c r="G3" s="52"/>
      <c r="H3" s="52"/>
      <c r="I3" s="53"/>
    </row>
    <row r="4" spans="1:9" ht="14.25" customHeight="1" x14ac:dyDescent="0.25">
      <c r="A4" s="51" t="s">
        <v>2</v>
      </c>
      <c r="B4" s="52"/>
      <c r="C4" s="52"/>
      <c r="D4" s="52"/>
      <c r="E4" s="52"/>
      <c r="F4" s="52"/>
      <c r="G4" s="52"/>
      <c r="H4" s="52"/>
      <c r="I4" s="53"/>
    </row>
    <row r="5" spans="1:9" x14ac:dyDescent="0.25">
      <c r="A5" s="54" t="s">
        <v>3</v>
      </c>
      <c r="B5" s="55"/>
      <c r="C5" s="55"/>
      <c r="D5" s="55"/>
      <c r="E5" s="55"/>
      <c r="F5" s="55"/>
      <c r="G5" s="55"/>
      <c r="H5" s="55"/>
      <c r="I5" s="56"/>
    </row>
    <row r="6" spans="1:9" x14ac:dyDescent="0.25">
      <c r="A6" s="31" t="s">
        <v>4</v>
      </c>
      <c r="B6" s="32"/>
      <c r="C6" s="32"/>
      <c r="D6" s="32"/>
      <c r="E6" s="32"/>
      <c r="F6" s="32"/>
      <c r="G6" s="32"/>
      <c r="H6" s="32"/>
      <c r="I6" s="33"/>
    </row>
    <row r="7" spans="1:9" ht="30" x14ac:dyDescent="0.25">
      <c r="A7" s="57" t="s">
        <v>5</v>
      </c>
      <c r="B7" s="58"/>
      <c r="C7" s="18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9" t="s">
        <v>12</v>
      </c>
    </row>
    <row r="8" spans="1:9" x14ac:dyDescent="0.25">
      <c r="A8" s="6" t="s">
        <v>13</v>
      </c>
      <c r="B8" s="8">
        <v>602</v>
      </c>
      <c r="C8" t="s">
        <v>47</v>
      </c>
      <c r="D8" s="20" t="s">
        <v>14</v>
      </c>
      <c r="E8" s="13">
        <v>3</v>
      </c>
      <c r="F8" s="13">
        <v>0</v>
      </c>
      <c r="G8" s="13">
        <v>0</v>
      </c>
      <c r="H8" s="12">
        <v>3</v>
      </c>
      <c r="I8" s="14">
        <v>10</v>
      </c>
    </row>
    <row r="9" spans="1:9" x14ac:dyDescent="0.25">
      <c r="A9" s="6" t="s">
        <v>13</v>
      </c>
      <c r="B9" s="8">
        <v>603</v>
      </c>
      <c r="C9" s="1" t="s">
        <v>48</v>
      </c>
      <c r="D9" s="20" t="s">
        <v>14</v>
      </c>
      <c r="E9" s="13">
        <v>3</v>
      </c>
      <c r="F9" s="13">
        <v>0</v>
      </c>
      <c r="G9" s="13">
        <v>0</v>
      </c>
      <c r="H9" s="12">
        <v>3</v>
      </c>
      <c r="I9" s="14">
        <v>10</v>
      </c>
    </row>
    <row r="10" spans="1:9" x14ac:dyDescent="0.25">
      <c r="A10" s="6" t="s">
        <v>13</v>
      </c>
      <c r="B10" s="8">
        <v>605</v>
      </c>
      <c r="C10" s="18" t="s">
        <v>49</v>
      </c>
      <c r="D10" s="20" t="s">
        <v>14</v>
      </c>
      <c r="E10" s="13">
        <v>3</v>
      </c>
      <c r="F10" s="13">
        <v>0</v>
      </c>
      <c r="G10" s="13">
        <v>0</v>
      </c>
      <c r="H10" s="12">
        <v>3</v>
      </c>
      <c r="I10" s="14">
        <v>10</v>
      </c>
    </row>
    <row r="11" spans="1:9" ht="14.25" customHeight="1" x14ac:dyDescent="0.25">
      <c r="A11" s="6"/>
      <c r="B11" s="8"/>
      <c r="C11" s="1" t="s">
        <v>15</v>
      </c>
      <c r="D11" s="20"/>
      <c r="E11" s="13">
        <v>3</v>
      </c>
      <c r="F11" s="13">
        <v>0</v>
      </c>
      <c r="G11" s="13">
        <v>0</v>
      </c>
      <c r="H11" s="12">
        <v>3</v>
      </c>
      <c r="I11" s="14">
        <v>10</v>
      </c>
    </row>
    <row r="12" spans="1:9" ht="15" customHeight="1" x14ac:dyDescent="0.25">
      <c r="A12" s="6"/>
      <c r="B12" s="8"/>
      <c r="C12" s="8"/>
      <c r="D12" s="13"/>
      <c r="E12" s="12"/>
      <c r="F12" s="13"/>
      <c r="G12" s="13"/>
      <c r="H12" s="12"/>
      <c r="I12" s="14"/>
    </row>
    <row r="13" spans="1:9" ht="15" customHeight="1" x14ac:dyDescent="0.25">
      <c r="A13" s="6"/>
      <c r="B13" s="8"/>
      <c r="C13" s="8"/>
      <c r="D13" s="13"/>
      <c r="E13" s="13"/>
      <c r="F13" s="13"/>
      <c r="G13" s="13"/>
      <c r="H13" s="12"/>
      <c r="I13" s="14"/>
    </row>
    <row r="14" spans="1:9" x14ac:dyDescent="0.25">
      <c r="A14" s="22"/>
      <c r="B14" s="12"/>
      <c r="C14" s="23" t="s">
        <v>16</v>
      </c>
      <c r="D14" s="12"/>
      <c r="E14" s="12">
        <f>SUM(E8:E13)</f>
        <v>12</v>
      </c>
      <c r="F14" s="12">
        <f>SUM(F8:F13)</f>
        <v>0</v>
      </c>
      <c r="G14" s="12">
        <f>SUM(G8:G13)</f>
        <v>0</v>
      </c>
      <c r="H14" s="12">
        <f>SUM(H8:H13)</f>
        <v>12</v>
      </c>
      <c r="I14" s="14">
        <f>SUM(I8:I13)</f>
        <v>40</v>
      </c>
    </row>
    <row r="15" spans="1:9" x14ac:dyDescent="0.25">
      <c r="A15" s="59"/>
      <c r="B15" s="60"/>
      <c r="C15" s="60"/>
      <c r="D15" s="60"/>
      <c r="E15" s="60"/>
      <c r="F15" s="60"/>
      <c r="G15" s="60"/>
      <c r="H15" s="60"/>
      <c r="I15" s="61"/>
    </row>
    <row r="16" spans="1:9" x14ac:dyDescent="0.25">
      <c r="A16" s="31" t="s">
        <v>17</v>
      </c>
      <c r="B16" s="32"/>
      <c r="C16" s="32"/>
      <c r="D16" s="32"/>
      <c r="E16" s="32"/>
      <c r="F16" s="32"/>
      <c r="G16" s="32"/>
      <c r="H16" s="32"/>
      <c r="I16" s="33"/>
    </row>
    <row r="17" spans="1:9" ht="30" x14ac:dyDescent="0.25">
      <c r="A17" s="57" t="s">
        <v>5</v>
      </c>
      <c r="B17" s="58"/>
      <c r="C17" s="13" t="s">
        <v>6</v>
      </c>
      <c r="D17" s="13" t="s">
        <v>7</v>
      </c>
      <c r="E17" s="13" t="s">
        <v>18</v>
      </c>
      <c r="F17" s="13" t="s">
        <v>9</v>
      </c>
      <c r="G17" s="13" t="s">
        <v>10</v>
      </c>
      <c r="H17" s="13" t="s">
        <v>11</v>
      </c>
      <c r="I17" s="19" t="s">
        <v>12</v>
      </c>
    </row>
    <row r="18" spans="1:9" ht="15" customHeight="1" x14ac:dyDescent="0.25">
      <c r="A18" s="6" t="s">
        <v>13</v>
      </c>
      <c r="B18" s="8">
        <v>604</v>
      </c>
      <c r="C18" s="1" t="s">
        <v>50</v>
      </c>
      <c r="D18" s="20" t="s">
        <v>14</v>
      </c>
      <c r="E18" s="13">
        <v>3</v>
      </c>
      <c r="F18" s="13">
        <v>0</v>
      </c>
      <c r="G18" s="13">
        <v>0</v>
      </c>
      <c r="H18" s="12">
        <v>3</v>
      </c>
      <c r="I18" s="14">
        <v>10</v>
      </c>
    </row>
    <row r="19" spans="1:9" x14ac:dyDescent="0.25">
      <c r="A19" s="6" t="s">
        <v>13</v>
      </c>
      <c r="B19" s="8">
        <v>613</v>
      </c>
      <c r="C19" s="1" t="s">
        <v>51</v>
      </c>
      <c r="D19" s="20" t="s">
        <v>14</v>
      </c>
      <c r="E19" s="13">
        <v>3</v>
      </c>
      <c r="F19" s="13">
        <v>0</v>
      </c>
      <c r="G19" s="13">
        <v>0</v>
      </c>
      <c r="H19" s="12">
        <v>3</v>
      </c>
      <c r="I19" s="14">
        <v>10</v>
      </c>
    </row>
    <row r="20" spans="1:9" x14ac:dyDescent="0.25">
      <c r="A20" s="6" t="s">
        <v>13</v>
      </c>
      <c r="B20" s="8">
        <v>618</v>
      </c>
      <c r="C20" s="1" t="s">
        <v>52</v>
      </c>
      <c r="D20" s="20" t="s">
        <v>14</v>
      </c>
      <c r="E20" s="13">
        <v>3</v>
      </c>
      <c r="F20" s="13">
        <v>0</v>
      </c>
      <c r="G20" s="13">
        <v>0</v>
      </c>
      <c r="H20" s="12">
        <v>3</v>
      </c>
      <c r="I20" s="14">
        <v>10</v>
      </c>
    </row>
    <row r="21" spans="1:9" x14ac:dyDescent="0.25">
      <c r="A21" s="6"/>
      <c r="B21" s="8"/>
      <c r="C21" s="8" t="s">
        <v>19</v>
      </c>
      <c r="D21" s="20"/>
      <c r="E21" s="13">
        <v>3</v>
      </c>
      <c r="F21" s="13">
        <v>0</v>
      </c>
      <c r="G21" s="13">
        <v>0</v>
      </c>
      <c r="H21" s="12">
        <v>3</v>
      </c>
      <c r="I21" s="14">
        <v>10</v>
      </c>
    </row>
    <row r="22" spans="1:9" x14ac:dyDescent="0.25">
      <c r="A22" s="6"/>
      <c r="B22" s="8"/>
      <c r="C22" s="1"/>
      <c r="D22" s="20"/>
      <c r="E22" s="13"/>
      <c r="F22" s="13"/>
      <c r="G22" s="13"/>
      <c r="H22" s="12"/>
      <c r="I22" s="14"/>
    </row>
    <row r="23" spans="1:9" x14ac:dyDescent="0.25">
      <c r="A23" s="6"/>
      <c r="B23" s="8"/>
      <c r="C23" s="8"/>
      <c r="D23" s="13"/>
      <c r="E23" s="12"/>
      <c r="F23" s="13"/>
      <c r="G23" s="13"/>
      <c r="H23" s="12"/>
      <c r="I23" s="14"/>
    </row>
    <row r="24" spans="1:9" x14ac:dyDescent="0.25">
      <c r="A24" s="22"/>
      <c r="B24" s="12"/>
      <c r="C24" s="23" t="s">
        <v>16</v>
      </c>
      <c r="D24" s="12"/>
      <c r="E24" s="12">
        <f>SUM(E18:E23)</f>
        <v>12</v>
      </c>
      <c r="F24" s="12">
        <f>SUM(F18:F23)</f>
        <v>0</v>
      </c>
      <c r="G24" s="12">
        <f>SUM(G18:G23)</f>
        <v>0</v>
      </c>
      <c r="H24" s="12">
        <f>SUM(H18:H23)</f>
        <v>12</v>
      </c>
      <c r="I24" s="14">
        <f>SUM(I18:I23)</f>
        <v>40</v>
      </c>
    </row>
    <row r="25" spans="1:9" x14ac:dyDescent="0.25">
      <c r="A25" s="59"/>
      <c r="B25" s="60"/>
      <c r="C25" s="60"/>
      <c r="D25" s="60"/>
      <c r="E25" s="60"/>
      <c r="F25" s="60"/>
      <c r="G25" s="60"/>
      <c r="H25" s="60"/>
      <c r="I25" s="61"/>
    </row>
    <row r="26" spans="1:9" x14ac:dyDescent="0.25">
      <c r="A26" s="67" t="s">
        <v>20</v>
      </c>
      <c r="B26" s="62"/>
      <c r="C26" s="62"/>
      <c r="D26" s="62"/>
      <c r="E26" s="62"/>
      <c r="F26" s="62"/>
      <c r="G26" s="62"/>
      <c r="H26" s="62"/>
      <c r="I26" s="63"/>
    </row>
    <row r="27" spans="1:9" ht="30" x14ac:dyDescent="0.25">
      <c r="A27" s="57" t="s">
        <v>5</v>
      </c>
      <c r="B27" s="58"/>
      <c r="C27" s="13" t="s">
        <v>6</v>
      </c>
      <c r="D27" s="13" t="s">
        <v>7</v>
      </c>
      <c r="E27" s="13" t="s">
        <v>18</v>
      </c>
      <c r="F27" s="13" t="s">
        <v>9</v>
      </c>
      <c r="G27" s="13" t="s">
        <v>10</v>
      </c>
      <c r="H27" s="13" t="s">
        <v>11</v>
      </c>
      <c r="I27" s="19" t="s">
        <v>12</v>
      </c>
    </row>
    <row r="28" spans="1:9" x14ac:dyDescent="0.25">
      <c r="A28" s="6" t="s">
        <v>13</v>
      </c>
      <c r="B28" s="8">
        <v>635</v>
      </c>
      <c r="C28" s="21" t="s">
        <v>44</v>
      </c>
      <c r="D28" s="20" t="s">
        <v>14</v>
      </c>
      <c r="E28" s="13">
        <v>3</v>
      </c>
      <c r="F28" s="13">
        <v>0</v>
      </c>
      <c r="G28" s="13">
        <v>0</v>
      </c>
      <c r="H28" s="12">
        <v>3</v>
      </c>
      <c r="I28" s="14">
        <v>20</v>
      </c>
    </row>
    <row r="29" spans="1:9" ht="15.75" customHeight="1" x14ac:dyDescent="0.25">
      <c r="A29" s="6"/>
      <c r="B29" s="8"/>
      <c r="C29" s="8" t="s">
        <v>53</v>
      </c>
      <c r="D29" s="20"/>
      <c r="E29" s="13">
        <v>3</v>
      </c>
      <c r="F29" s="13">
        <v>0</v>
      </c>
      <c r="G29" s="13">
        <v>0</v>
      </c>
      <c r="H29" s="12">
        <v>3</v>
      </c>
      <c r="I29" s="14">
        <v>10</v>
      </c>
    </row>
    <row r="30" spans="1:9" ht="15" customHeight="1" x14ac:dyDescent="0.25">
      <c r="A30" s="6"/>
      <c r="B30" s="8"/>
      <c r="C30" s="8" t="s">
        <v>54</v>
      </c>
      <c r="D30" s="20"/>
      <c r="E30" s="13">
        <v>3</v>
      </c>
      <c r="F30" s="13">
        <v>0</v>
      </c>
      <c r="G30" s="13">
        <v>0</v>
      </c>
      <c r="H30" s="12">
        <v>3</v>
      </c>
      <c r="I30" s="14">
        <v>10</v>
      </c>
    </row>
    <row r="31" spans="1:9" ht="15.75" customHeight="1" x14ac:dyDescent="0.25">
      <c r="A31" s="6"/>
      <c r="B31" s="8"/>
      <c r="C31" s="8" t="s">
        <v>55</v>
      </c>
      <c r="D31" s="20"/>
      <c r="E31" s="13">
        <v>3</v>
      </c>
      <c r="F31" s="13">
        <v>0</v>
      </c>
      <c r="G31" s="13">
        <v>0</v>
      </c>
      <c r="H31" s="12">
        <v>3</v>
      </c>
      <c r="I31" s="14">
        <v>10</v>
      </c>
    </row>
    <row r="32" spans="1:9" x14ac:dyDescent="0.25">
      <c r="A32" s="6"/>
      <c r="B32" s="8"/>
      <c r="C32" s="18"/>
      <c r="D32" s="13"/>
      <c r="E32" s="13"/>
      <c r="F32" s="13"/>
      <c r="G32" s="13"/>
      <c r="H32" s="13"/>
      <c r="I32" s="14"/>
    </row>
    <row r="33" spans="1:9" x14ac:dyDescent="0.25">
      <c r="A33" s="6"/>
      <c r="B33" s="8"/>
      <c r="C33" s="18"/>
      <c r="D33" s="13"/>
      <c r="E33" s="13"/>
      <c r="F33" s="13"/>
      <c r="G33" s="13"/>
      <c r="H33" s="13"/>
      <c r="I33" s="14"/>
    </row>
    <row r="34" spans="1:9" x14ac:dyDescent="0.25">
      <c r="A34" s="22"/>
      <c r="B34" s="12"/>
      <c r="C34" s="23" t="s">
        <v>16</v>
      </c>
      <c r="D34" s="12"/>
      <c r="E34" s="12">
        <f>SUM(E28:E33)</f>
        <v>12</v>
      </c>
      <c r="F34" s="12">
        <f>SUM(F28:F33)</f>
        <v>0</v>
      </c>
      <c r="G34" s="12">
        <f>SUM(G28:G33)</f>
        <v>0</v>
      </c>
      <c r="H34" s="12">
        <f>SUM(H28:H33)</f>
        <v>12</v>
      </c>
      <c r="I34" s="14">
        <f>SUM(I28:I33)</f>
        <v>50</v>
      </c>
    </row>
    <row r="35" spans="1:9" x14ac:dyDescent="0.25">
      <c r="A35" s="59"/>
      <c r="B35" s="60"/>
      <c r="C35" s="60"/>
      <c r="D35" s="60"/>
      <c r="E35" s="60"/>
      <c r="F35" s="60"/>
      <c r="G35" s="60"/>
      <c r="H35" s="60"/>
      <c r="I35" s="61"/>
    </row>
    <row r="36" spans="1:9" x14ac:dyDescent="0.25">
      <c r="A36" s="67" t="s">
        <v>56</v>
      </c>
      <c r="B36" s="62"/>
      <c r="C36" s="62"/>
      <c r="D36" s="62"/>
      <c r="E36" s="62"/>
      <c r="F36" s="62"/>
      <c r="G36" s="62"/>
      <c r="H36" s="62"/>
      <c r="I36" s="63"/>
    </row>
    <row r="37" spans="1:9" ht="30" x14ac:dyDescent="0.25">
      <c r="A37" s="57" t="s">
        <v>5</v>
      </c>
      <c r="B37" s="58"/>
      <c r="C37" s="13" t="s">
        <v>6</v>
      </c>
      <c r="D37" s="13" t="s">
        <v>7</v>
      </c>
      <c r="E37" s="13" t="s">
        <v>18</v>
      </c>
      <c r="F37" s="13" t="s">
        <v>9</v>
      </c>
      <c r="G37" s="13" t="s">
        <v>10</v>
      </c>
      <c r="H37" s="13" t="s">
        <v>11</v>
      </c>
      <c r="I37" s="19" t="s">
        <v>12</v>
      </c>
    </row>
    <row r="38" spans="1:9" x14ac:dyDescent="0.25">
      <c r="A38" s="6" t="s">
        <v>13</v>
      </c>
      <c r="B38" s="8">
        <v>698</v>
      </c>
      <c r="C38" s="8" t="s">
        <v>57</v>
      </c>
      <c r="D38" s="20"/>
      <c r="E38" s="13">
        <v>0</v>
      </c>
      <c r="F38" s="13">
        <v>0</v>
      </c>
      <c r="G38" s="13">
        <v>0</v>
      </c>
      <c r="H38" s="12">
        <v>0</v>
      </c>
      <c r="I38" s="14">
        <v>40</v>
      </c>
    </row>
    <row r="39" spans="1:9" x14ac:dyDescent="0.25">
      <c r="A39" s="6"/>
      <c r="B39" s="8"/>
      <c r="C39" s="8" t="s">
        <v>58</v>
      </c>
      <c r="D39" s="20"/>
      <c r="E39" s="13">
        <v>3</v>
      </c>
      <c r="F39" s="13">
        <v>0</v>
      </c>
      <c r="G39" s="13">
        <v>0</v>
      </c>
      <c r="H39" s="12">
        <v>3</v>
      </c>
      <c r="I39" s="14">
        <v>10</v>
      </c>
    </row>
    <row r="40" spans="1:9" x14ac:dyDescent="0.25">
      <c r="A40" s="6"/>
      <c r="B40" s="8"/>
      <c r="C40" s="8" t="s">
        <v>59</v>
      </c>
      <c r="D40" s="20"/>
      <c r="E40" s="13">
        <v>3</v>
      </c>
      <c r="F40" s="13">
        <v>0</v>
      </c>
      <c r="G40" s="13">
        <v>0</v>
      </c>
      <c r="H40" s="12">
        <v>3</v>
      </c>
      <c r="I40" s="14">
        <v>10</v>
      </c>
    </row>
    <row r="41" spans="1:9" x14ac:dyDescent="0.25">
      <c r="A41" s="6"/>
      <c r="B41" s="8"/>
      <c r="C41" s="8"/>
      <c r="D41" s="20"/>
      <c r="E41" s="13"/>
      <c r="F41" s="13"/>
      <c r="G41" s="13"/>
      <c r="H41" s="12"/>
      <c r="I41" s="14"/>
    </row>
    <row r="42" spans="1:9" x14ac:dyDescent="0.25">
      <c r="A42" s="6"/>
      <c r="B42" s="8"/>
      <c r="C42" s="18"/>
      <c r="D42" s="13"/>
      <c r="E42" s="13"/>
      <c r="F42" s="13"/>
      <c r="G42" s="13"/>
      <c r="H42" s="13"/>
      <c r="I42" s="14"/>
    </row>
    <row r="43" spans="1:9" x14ac:dyDescent="0.25">
      <c r="A43" s="6"/>
      <c r="B43" s="8"/>
      <c r="C43" s="18"/>
      <c r="D43" s="13"/>
      <c r="E43" s="13"/>
      <c r="F43" s="13"/>
      <c r="G43" s="13"/>
      <c r="H43" s="13"/>
      <c r="I43" s="14"/>
    </row>
    <row r="44" spans="1:9" x14ac:dyDescent="0.25">
      <c r="A44" s="22"/>
      <c r="B44" s="12"/>
      <c r="C44" s="23" t="s">
        <v>16</v>
      </c>
      <c r="D44" s="12"/>
      <c r="E44" s="12">
        <f>SUM(E38:E43)</f>
        <v>6</v>
      </c>
      <c r="F44" s="12">
        <f>SUM(F38:F43)</f>
        <v>0</v>
      </c>
      <c r="G44" s="12">
        <f>SUM(G38:G43)</f>
        <v>0</v>
      </c>
      <c r="H44" s="12">
        <f>SUM(H38:H43)</f>
        <v>6</v>
      </c>
      <c r="I44" s="14">
        <f>SUM(I38:I43)</f>
        <v>60</v>
      </c>
    </row>
    <row r="45" spans="1:9" x14ac:dyDescent="0.25">
      <c r="A45" s="24"/>
      <c r="B45" s="25"/>
      <c r="C45" s="68"/>
      <c r="D45" s="25"/>
      <c r="E45" s="25"/>
      <c r="F45" s="25"/>
      <c r="G45" s="25"/>
      <c r="H45" s="25"/>
      <c r="I45" s="26"/>
    </row>
    <row r="46" spans="1:9" x14ac:dyDescent="0.25">
      <c r="A46" s="67" t="s">
        <v>60</v>
      </c>
      <c r="B46" s="62"/>
      <c r="C46" s="62"/>
      <c r="D46" s="62"/>
      <c r="E46" s="62"/>
      <c r="F46" s="62"/>
      <c r="G46" s="62"/>
      <c r="H46" s="62"/>
      <c r="I46" s="63"/>
    </row>
    <row r="47" spans="1:9" ht="30" x14ac:dyDescent="0.25">
      <c r="A47" s="57" t="s">
        <v>5</v>
      </c>
      <c r="B47" s="58"/>
      <c r="C47" s="13" t="s">
        <v>6</v>
      </c>
      <c r="D47" s="13" t="s">
        <v>7</v>
      </c>
      <c r="E47" s="13" t="s">
        <v>18</v>
      </c>
      <c r="F47" s="13" t="s">
        <v>9</v>
      </c>
      <c r="G47" s="13" t="s">
        <v>10</v>
      </c>
      <c r="H47" s="13" t="s">
        <v>11</v>
      </c>
      <c r="I47" s="19" t="s">
        <v>12</v>
      </c>
    </row>
    <row r="48" spans="1:9" x14ac:dyDescent="0.25">
      <c r="A48" s="6" t="s">
        <v>13</v>
      </c>
      <c r="B48" s="8">
        <v>699</v>
      </c>
      <c r="C48" s="8" t="s">
        <v>45</v>
      </c>
      <c r="D48" s="13"/>
      <c r="E48" s="13">
        <v>0</v>
      </c>
      <c r="F48" s="13">
        <v>0</v>
      </c>
      <c r="G48" s="13">
        <v>0</v>
      </c>
      <c r="H48" s="12">
        <v>0</v>
      </c>
      <c r="I48" s="14">
        <v>120</v>
      </c>
    </row>
    <row r="49" spans="1:21" x14ac:dyDescent="0.25">
      <c r="A49" s="6"/>
      <c r="B49" s="8"/>
      <c r="C49" s="8" t="s">
        <v>61</v>
      </c>
      <c r="D49" s="13"/>
      <c r="E49" s="13"/>
      <c r="F49" s="13"/>
      <c r="G49" s="13"/>
      <c r="H49" s="12"/>
      <c r="I49" s="14"/>
    </row>
    <row r="50" spans="1:21" x14ac:dyDescent="0.25">
      <c r="A50" s="6"/>
      <c r="B50" s="8"/>
      <c r="C50" s="8" t="s">
        <v>62</v>
      </c>
      <c r="D50" s="13"/>
      <c r="E50" s="13"/>
      <c r="F50" s="13"/>
      <c r="G50" s="13"/>
      <c r="H50" s="12"/>
      <c r="I50" s="14"/>
    </row>
    <row r="51" spans="1:21" x14ac:dyDescent="0.25">
      <c r="A51" s="6"/>
      <c r="B51" s="8"/>
      <c r="C51" s="8" t="s">
        <v>63</v>
      </c>
      <c r="D51" s="13"/>
      <c r="E51" s="12"/>
      <c r="F51" s="13"/>
      <c r="G51" s="13"/>
      <c r="H51" s="12"/>
      <c r="I51" s="14"/>
    </row>
    <row r="52" spans="1:21" x14ac:dyDescent="0.25">
      <c r="A52" s="6"/>
      <c r="B52" s="8"/>
      <c r="C52" s="18"/>
      <c r="D52" s="13"/>
      <c r="E52" s="13"/>
      <c r="F52" s="13"/>
      <c r="G52" s="13"/>
      <c r="H52" s="13"/>
      <c r="I52" s="14"/>
    </row>
    <row r="53" spans="1:21" x14ac:dyDescent="0.25">
      <c r="A53" s="6"/>
      <c r="B53" s="8"/>
      <c r="C53" s="18"/>
      <c r="D53" s="13"/>
      <c r="E53" s="13"/>
      <c r="F53" s="13"/>
      <c r="G53" s="13"/>
      <c r="H53" s="13"/>
      <c r="I53" s="14"/>
    </row>
    <row r="54" spans="1:21" x14ac:dyDescent="0.25">
      <c r="A54" s="22"/>
      <c r="B54" s="12"/>
      <c r="C54" s="23" t="s">
        <v>16</v>
      </c>
      <c r="D54" s="12"/>
      <c r="E54" s="12">
        <f>SUM(E48:E53)</f>
        <v>0</v>
      </c>
      <c r="F54" s="12">
        <f>SUM(F48:F53)</f>
        <v>0</v>
      </c>
      <c r="G54" s="12">
        <f>SUM(G48:G53)</f>
        <v>0</v>
      </c>
      <c r="H54" s="12">
        <f>SUM(H48:H53)</f>
        <v>0</v>
      </c>
      <c r="I54" s="14">
        <f>SUM(I48:I53)</f>
        <v>120</v>
      </c>
    </row>
    <row r="55" spans="1:21" x14ac:dyDescent="0.25">
      <c r="A55" s="59"/>
      <c r="B55" s="60"/>
      <c r="C55" s="60"/>
      <c r="D55" s="60"/>
      <c r="E55" s="60"/>
      <c r="F55" s="60"/>
      <c r="G55" s="60"/>
      <c r="H55" s="60"/>
      <c r="I55" s="61"/>
    </row>
    <row r="56" spans="1:21" ht="16.5" customHeight="1" x14ac:dyDescent="0.25">
      <c r="A56" s="22"/>
      <c r="B56" s="12"/>
      <c r="C56" s="2" t="s">
        <v>21</v>
      </c>
      <c r="D56" s="12"/>
      <c r="E56" s="12"/>
      <c r="F56" s="12"/>
      <c r="G56" s="12"/>
      <c r="H56" s="12">
        <f>H14+H24+H34+H44+H54</f>
        <v>42</v>
      </c>
      <c r="I56" s="12">
        <f>I14+I24+I34+I44+I54</f>
        <v>310</v>
      </c>
    </row>
    <row r="57" spans="1:21" ht="16.5" customHeight="1" x14ac:dyDescent="0.25">
      <c r="A57" s="64"/>
      <c r="B57" s="65"/>
      <c r="C57" s="65"/>
      <c r="D57" s="65"/>
      <c r="E57" s="65"/>
      <c r="F57" s="65"/>
      <c r="G57" s="65"/>
      <c r="H57" s="65"/>
      <c r="I57" s="66"/>
    </row>
    <row r="58" spans="1:21" ht="16.5" customHeight="1" x14ac:dyDescent="0.25">
      <c r="A58" s="31" t="s">
        <v>22</v>
      </c>
      <c r="B58" s="32"/>
      <c r="C58" s="32"/>
      <c r="D58" s="32"/>
      <c r="E58" s="32"/>
      <c r="F58" s="32"/>
      <c r="G58" s="32"/>
      <c r="H58" s="32"/>
      <c r="I58" s="33"/>
    </row>
    <row r="59" spans="1:21" ht="30.75" customHeight="1" x14ac:dyDescent="0.25">
      <c r="A59" s="57" t="s">
        <v>5</v>
      </c>
      <c r="B59" s="58"/>
      <c r="C59" s="13" t="s">
        <v>6</v>
      </c>
      <c r="D59" s="13" t="s">
        <v>7</v>
      </c>
      <c r="E59" s="13" t="s">
        <v>18</v>
      </c>
      <c r="F59" s="13" t="s">
        <v>9</v>
      </c>
      <c r="G59" s="13" t="s">
        <v>10</v>
      </c>
      <c r="H59" s="13" t="s">
        <v>23</v>
      </c>
      <c r="I59" s="19" t="s">
        <v>12</v>
      </c>
    </row>
    <row r="60" spans="1:21" ht="16.5" customHeight="1" x14ac:dyDescent="0.25">
      <c r="A60" s="6" t="s">
        <v>13</v>
      </c>
      <c r="B60" s="4">
        <v>531</v>
      </c>
      <c r="C60" s="9" t="s">
        <v>24</v>
      </c>
      <c r="D60" s="20" t="s">
        <v>14</v>
      </c>
      <c r="E60" s="12">
        <v>3</v>
      </c>
      <c r="F60" s="13">
        <v>0</v>
      </c>
      <c r="G60" s="13">
        <v>0</v>
      </c>
      <c r="H60" s="12">
        <v>3</v>
      </c>
      <c r="I60" s="14">
        <v>10</v>
      </c>
    </row>
    <row r="61" spans="1:21" x14ac:dyDescent="0.25">
      <c r="A61" s="6" t="s">
        <v>13</v>
      </c>
      <c r="B61" s="4">
        <v>532</v>
      </c>
      <c r="C61" s="9" t="s">
        <v>25</v>
      </c>
      <c r="D61" s="20" t="s">
        <v>14</v>
      </c>
      <c r="E61" s="12">
        <v>3</v>
      </c>
      <c r="F61" s="13">
        <v>0</v>
      </c>
      <c r="G61" s="13">
        <v>0</v>
      </c>
      <c r="H61" s="12">
        <v>3</v>
      </c>
      <c r="I61" s="14">
        <v>10</v>
      </c>
    </row>
    <row r="62" spans="1:21" s="16" customFormat="1" x14ac:dyDescent="0.25">
      <c r="A62" s="6" t="s">
        <v>13</v>
      </c>
      <c r="B62" s="8">
        <v>533</v>
      </c>
      <c r="C62" s="9" t="s">
        <v>26</v>
      </c>
      <c r="D62" s="20" t="s">
        <v>14</v>
      </c>
      <c r="E62" s="12">
        <v>3</v>
      </c>
      <c r="F62" s="13">
        <v>0</v>
      </c>
      <c r="G62" s="13">
        <v>0</v>
      </c>
      <c r="H62" s="12">
        <v>3</v>
      </c>
      <c r="I62" s="14">
        <v>10</v>
      </c>
      <c r="J62"/>
      <c r="K62"/>
      <c r="L62"/>
      <c r="M62"/>
      <c r="N62"/>
      <c r="O62"/>
      <c r="P62"/>
      <c r="Q62"/>
      <c r="R62"/>
      <c r="S62"/>
      <c r="T62"/>
      <c r="U62"/>
    </row>
    <row r="63" spans="1:21" s="16" customFormat="1" x14ac:dyDescent="0.25">
      <c r="A63" s="6" t="s">
        <v>13</v>
      </c>
      <c r="B63" s="4">
        <v>536</v>
      </c>
      <c r="C63" s="8" t="s">
        <v>27</v>
      </c>
      <c r="D63" s="20" t="s">
        <v>14</v>
      </c>
      <c r="E63" s="12">
        <v>3</v>
      </c>
      <c r="F63" s="13">
        <v>0</v>
      </c>
      <c r="G63" s="13">
        <v>0</v>
      </c>
      <c r="H63" s="12">
        <v>3</v>
      </c>
      <c r="I63" s="14">
        <v>10</v>
      </c>
      <c r="J63"/>
      <c r="K63"/>
      <c r="L63"/>
      <c r="M63"/>
      <c r="N63"/>
      <c r="O63"/>
      <c r="P63"/>
      <c r="Q63"/>
      <c r="R63"/>
      <c r="S63"/>
      <c r="T63"/>
      <c r="U63"/>
    </row>
    <row r="64" spans="1:21" x14ac:dyDescent="0.25">
      <c r="A64" s="6" t="s">
        <v>13</v>
      </c>
      <c r="B64" s="8">
        <v>600</v>
      </c>
      <c r="C64" s="9" t="s">
        <v>64</v>
      </c>
      <c r="D64" s="20" t="s">
        <v>14</v>
      </c>
      <c r="E64" s="12">
        <v>3</v>
      </c>
      <c r="F64" s="13">
        <v>0</v>
      </c>
      <c r="G64" s="13">
        <v>0</v>
      </c>
      <c r="H64" s="12">
        <v>3</v>
      </c>
      <c r="I64" s="14">
        <v>10</v>
      </c>
    </row>
    <row r="65" spans="1:15" s="16" customFormat="1" x14ac:dyDescent="0.25">
      <c r="A65" s="6" t="s">
        <v>13</v>
      </c>
      <c r="B65" s="4">
        <v>606</v>
      </c>
      <c r="C65" s="7" t="s">
        <v>65</v>
      </c>
      <c r="D65" s="20" t="s">
        <v>14</v>
      </c>
      <c r="E65" s="12">
        <v>3</v>
      </c>
      <c r="F65" s="13">
        <v>0</v>
      </c>
      <c r="G65" s="13">
        <v>0</v>
      </c>
      <c r="H65" s="12">
        <v>3</v>
      </c>
      <c r="I65" s="14">
        <v>10</v>
      </c>
      <c r="N65"/>
      <c r="O65"/>
    </row>
    <row r="66" spans="1:15" s="16" customFormat="1" ht="18" customHeight="1" x14ac:dyDescent="0.25">
      <c r="A66" s="6" t="s">
        <v>13</v>
      </c>
      <c r="B66" s="8">
        <v>607</v>
      </c>
      <c r="C66" s="5" t="s">
        <v>66</v>
      </c>
      <c r="D66" s="20" t="s">
        <v>14</v>
      </c>
      <c r="E66" s="12">
        <v>3</v>
      </c>
      <c r="F66" s="13">
        <v>0</v>
      </c>
      <c r="G66" s="13">
        <v>0</v>
      </c>
      <c r="H66" s="12">
        <v>3</v>
      </c>
      <c r="I66" s="14">
        <v>10</v>
      </c>
      <c r="N66"/>
      <c r="O66"/>
    </row>
    <row r="67" spans="1:15" s="16" customFormat="1" x14ac:dyDescent="0.25">
      <c r="A67" s="6" t="s">
        <v>13</v>
      </c>
      <c r="B67" s="8">
        <v>610</v>
      </c>
      <c r="C67" s="5" t="s">
        <v>67</v>
      </c>
      <c r="D67" s="20" t="s">
        <v>14</v>
      </c>
      <c r="E67" s="12">
        <v>3</v>
      </c>
      <c r="F67" s="13">
        <v>0</v>
      </c>
      <c r="G67" s="13">
        <v>0</v>
      </c>
      <c r="H67" s="12">
        <v>3</v>
      </c>
      <c r="I67" s="14">
        <v>10</v>
      </c>
      <c r="N67"/>
      <c r="O67"/>
    </row>
    <row r="68" spans="1:15" x14ac:dyDescent="0.25">
      <c r="A68" s="6" t="s">
        <v>13</v>
      </c>
      <c r="B68" s="8">
        <v>611</v>
      </c>
      <c r="C68" s="9" t="s">
        <v>68</v>
      </c>
      <c r="D68" s="20" t="s">
        <v>14</v>
      </c>
      <c r="E68" s="12">
        <v>3</v>
      </c>
      <c r="F68" s="13">
        <v>0</v>
      </c>
      <c r="G68" s="13">
        <v>0</v>
      </c>
      <c r="H68" s="12">
        <v>3</v>
      </c>
      <c r="I68" s="14">
        <v>10</v>
      </c>
      <c r="J68" s="16"/>
      <c r="K68" s="16"/>
      <c r="L68" s="16"/>
      <c r="M68" s="16"/>
    </row>
    <row r="69" spans="1:15" x14ac:dyDescent="0.25">
      <c r="A69" s="6" t="s">
        <v>13</v>
      </c>
      <c r="B69" s="8">
        <v>612</v>
      </c>
      <c r="C69" s="9" t="s">
        <v>69</v>
      </c>
      <c r="D69" s="20" t="s">
        <v>14</v>
      </c>
      <c r="E69" s="12">
        <v>3</v>
      </c>
      <c r="F69" s="13">
        <v>0</v>
      </c>
      <c r="G69" s="13">
        <v>0</v>
      </c>
      <c r="H69" s="12">
        <v>3</v>
      </c>
      <c r="I69" s="14">
        <v>10</v>
      </c>
      <c r="J69" s="16"/>
      <c r="K69" s="16"/>
      <c r="L69" s="16"/>
      <c r="M69" s="16"/>
    </row>
    <row r="70" spans="1:15" x14ac:dyDescent="0.25">
      <c r="A70" s="6" t="s">
        <v>13</v>
      </c>
      <c r="B70" s="8">
        <v>614</v>
      </c>
      <c r="C70" s="9" t="s">
        <v>70</v>
      </c>
      <c r="D70" s="20" t="s">
        <v>14</v>
      </c>
      <c r="E70" s="12">
        <v>3</v>
      </c>
      <c r="F70" s="13">
        <v>0</v>
      </c>
      <c r="G70" s="13">
        <v>0</v>
      </c>
      <c r="H70" s="12">
        <v>3</v>
      </c>
      <c r="I70" s="14">
        <v>10</v>
      </c>
    </row>
    <row r="71" spans="1:15" x14ac:dyDescent="0.25">
      <c r="A71" s="6" t="s">
        <v>13</v>
      </c>
      <c r="B71" s="8">
        <v>615</v>
      </c>
      <c r="C71" s="5" t="s">
        <v>71</v>
      </c>
      <c r="D71" s="20" t="s">
        <v>14</v>
      </c>
      <c r="E71" s="12">
        <v>3</v>
      </c>
      <c r="F71" s="13">
        <v>0</v>
      </c>
      <c r="G71" s="13">
        <v>0</v>
      </c>
      <c r="H71" s="12">
        <v>3</v>
      </c>
      <c r="I71" s="14">
        <v>10</v>
      </c>
    </row>
    <row r="72" spans="1:15" x14ac:dyDescent="0.25">
      <c r="A72" s="6" t="s">
        <v>13</v>
      </c>
      <c r="B72" s="8">
        <v>616</v>
      </c>
      <c r="C72" s="5" t="s">
        <v>72</v>
      </c>
      <c r="D72" s="20" t="s">
        <v>14</v>
      </c>
      <c r="E72" s="12">
        <v>3</v>
      </c>
      <c r="F72" s="13">
        <v>0</v>
      </c>
      <c r="G72" s="13">
        <v>0</v>
      </c>
      <c r="H72" s="12">
        <v>3</v>
      </c>
      <c r="I72" s="14">
        <v>10</v>
      </c>
    </row>
    <row r="73" spans="1:15" x14ac:dyDescent="0.25">
      <c r="A73" s="3" t="s">
        <v>13</v>
      </c>
      <c r="B73" s="8">
        <v>617</v>
      </c>
      <c r="C73" s="5" t="s">
        <v>73</v>
      </c>
      <c r="D73" s="20" t="s">
        <v>14</v>
      </c>
      <c r="E73" s="12">
        <v>3</v>
      </c>
      <c r="F73" s="13">
        <v>0</v>
      </c>
      <c r="G73" s="13">
        <v>0</v>
      </c>
      <c r="H73" s="12">
        <v>3</v>
      </c>
      <c r="I73" s="14">
        <v>10</v>
      </c>
    </row>
    <row r="74" spans="1:15" x14ac:dyDescent="0.25">
      <c r="A74" s="6" t="s">
        <v>13</v>
      </c>
      <c r="B74" s="8">
        <v>621</v>
      </c>
      <c r="C74" s="5" t="s">
        <v>28</v>
      </c>
      <c r="D74" s="20" t="s">
        <v>14</v>
      </c>
      <c r="E74" s="12">
        <v>3</v>
      </c>
      <c r="F74" s="13">
        <v>0</v>
      </c>
      <c r="G74" s="13">
        <v>0</v>
      </c>
      <c r="H74" s="12">
        <v>3</v>
      </c>
      <c r="I74" s="14">
        <v>10</v>
      </c>
    </row>
    <row r="75" spans="1:15" x14ac:dyDescent="0.25">
      <c r="A75" s="6" t="s">
        <v>13</v>
      </c>
      <c r="B75" s="8">
        <v>622</v>
      </c>
      <c r="C75" s="5" t="s">
        <v>29</v>
      </c>
      <c r="D75" s="20" t="s">
        <v>14</v>
      </c>
      <c r="E75" s="12">
        <v>3</v>
      </c>
      <c r="F75" s="13">
        <v>0</v>
      </c>
      <c r="G75" s="13">
        <v>0</v>
      </c>
      <c r="H75" s="12">
        <v>3</v>
      </c>
      <c r="I75" s="14">
        <v>10</v>
      </c>
    </row>
    <row r="76" spans="1:15" x14ac:dyDescent="0.25">
      <c r="A76" s="6" t="s">
        <v>13</v>
      </c>
      <c r="B76" s="8">
        <v>623</v>
      </c>
      <c r="C76" s="5" t="s">
        <v>30</v>
      </c>
      <c r="D76" s="20" t="s">
        <v>14</v>
      </c>
      <c r="E76" s="12">
        <v>3</v>
      </c>
      <c r="F76" s="13">
        <v>0</v>
      </c>
      <c r="G76" s="13">
        <v>0</v>
      </c>
      <c r="H76" s="12">
        <v>3</v>
      </c>
      <c r="I76" s="14">
        <v>10</v>
      </c>
    </row>
    <row r="77" spans="1:15" x14ac:dyDescent="0.25">
      <c r="A77" s="6" t="s">
        <v>13</v>
      </c>
      <c r="B77" s="8">
        <v>624</v>
      </c>
      <c r="C77" s="10" t="s">
        <v>31</v>
      </c>
      <c r="D77" s="20" t="s">
        <v>14</v>
      </c>
      <c r="E77" s="12">
        <v>3</v>
      </c>
      <c r="F77" s="13">
        <v>0</v>
      </c>
      <c r="G77" s="13">
        <v>0</v>
      </c>
      <c r="H77" s="12">
        <v>3</v>
      </c>
      <c r="I77" s="14">
        <v>10</v>
      </c>
    </row>
    <row r="78" spans="1:15" x14ac:dyDescent="0.25">
      <c r="A78" s="6" t="s">
        <v>13</v>
      </c>
      <c r="B78" s="8">
        <v>625</v>
      </c>
      <c r="C78" s="9" t="s">
        <v>32</v>
      </c>
      <c r="D78" s="20" t="s">
        <v>14</v>
      </c>
      <c r="E78" s="12">
        <v>3</v>
      </c>
      <c r="F78" s="13">
        <v>0</v>
      </c>
      <c r="G78" s="13">
        <v>0</v>
      </c>
      <c r="H78" s="12">
        <v>3</v>
      </c>
      <c r="I78" s="14">
        <v>10</v>
      </c>
    </row>
    <row r="79" spans="1:15" ht="18" customHeight="1" x14ac:dyDescent="0.25">
      <c r="A79" s="6" t="s">
        <v>13</v>
      </c>
      <c r="B79" s="8">
        <v>626</v>
      </c>
      <c r="C79" s="9" t="s">
        <v>33</v>
      </c>
      <c r="D79" s="20" t="s">
        <v>14</v>
      </c>
      <c r="E79" s="12">
        <v>3</v>
      </c>
      <c r="F79" s="13">
        <v>0</v>
      </c>
      <c r="G79" s="13">
        <v>0</v>
      </c>
      <c r="H79" s="12">
        <v>3</v>
      </c>
      <c r="I79" s="14">
        <v>10</v>
      </c>
    </row>
    <row r="80" spans="1:15" x14ac:dyDescent="0.25">
      <c r="A80" s="6" t="s">
        <v>13</v>
      </c>
      <c r="B80" s="8">
        <v>627</v>
      </c>
      <c r="C80" s="9" t="s">
        <v>34</v>
      </c>
      <c r="D80" s="20" t="s">
        <v>14</v>
      </c>
      <c r="E80" s="12">
        <v>3</v>
      </c>
      <c r="F80" s="13">
        <v>0</v>
      </c>
      <c r="G80" s="13">
        <v>0</v>
      </c>
      <c r="H80" s="12">
        <v>3</v>
      </c>
      <c r="I80" s="14">
        <v>10</v>
      </c>
    </row>
    <row r="81" spans="1:9" x14ac:dyDescent="0.25">
      <c r="A81" s="6" t="s">
        <v>13</v>
      </c>
      <c r="B81" s="8">
        <v>628</v>
      </c>
      <c r="C81" s="11" t="s">
        <v>35</v>
      </c>
      <c r="D81" s="20" t="s">
        <v>14</v>
      </c>
      <c r="E81" s="12">
        <v>3</v>
      </c>
      <c r="F81" s="13">
        <v>0</v>
      </c>
      <c r="G81" s="13">
        <v>0</v>
      </c>
      <c r="H81" s="12">
        <v>3</v>
      </c>
      <c r="I81" s="14">
        <v>10</v>
      </c>
    </row>
    <row r="82" spans="1:9" x14ac:dyDescent="0.25">
      <c r="A82" s="6" t="s">
        <v>13</v>
      </c>
      <c r="B82" s="8">
        <v>630</v>
      </c>
      <c r="C82" s="9" t="s">
        <v>74</v>
      </c>
      <c r="D82" s="20" t="s">
        <v>14</v>
      </c>
      <c r="E82" s="12">
        <v>3</v>
      </c>
      <c r="F82" s="13">
        <v>0</v>
      </c>
      <c r="G82" s="13">
        <v>0</v>
      </c>
      <c r="H82" s="12">
        <v>3</v>
      </c>
      <c r="I82" s="14">
        <v>10</v>
      </c>
    </row>
    <row r="83" spans="1:9" x14ac:dyDescent="0.25">
      <c r="A83" s="6" t="s">
        <v>13</v>
      </c>
      <c r="B83" s="8">
        <v>631</v>
      </c>
      <c r="C83" s="9" t="s">
        <v>36</v>
      </c>
      <c r="D83" s="20" t="s">
        <v>14</v>
      </c>
      <c r="E83" s="12">
        <v>3</v>
      </c>
      <c r="F83" s="13">
        <v>0</v>
      </c>
      <c r="G83" s="13">
        <v>0</v>
      </c>
      <c r="H83" s="12">
        <v>3</v>
      </c>
      <c r="I83" s="14">
        <v>10</v>
      </c>
    </row>
    <row r="84" spans="1:9" x14ac:dyDescent="0.25">
      <c r="A84" s="6" t="s">
        <v>13</v>
      </c>
      <c r="B84" s="8">
        <v>632</v>
      </c>
      <c r="C84" s="9" t="s">
        <v>37</v>
      </c>
      <c r="D84" s="20" t="s">
        <v>14</v>
      </c>
      <c r="E84" s="12">
        <v>3</v>
      </c>
      <c r="F84" s="13">
        <v>0</v>
      </c>
      <c r="G84" s="13">
        <v>0</v>
      </c>
      <c r="H84" s="12">
        <v>3</v>
      </c>
      <c r="I84" s="14">
        <v>10</v>
      </c>
    </row>
    <row r="85" spans="1:9" x14ac:dyDescent="0.25">
      <c r="A85" s="6" t="s">
        <v>13</v>
      </c>
      <c r="B85" s="8">
        <v>633</v>
      </c>
      <c r="C85" s="9" t="s">
        <v>38</v>
      </c>
      <c r="D85" s="20" t="s">
        <v>14</v>
      </c>
      <c r="E85" s="12">
        <v>3</v>
      </c>
      <c r="F85" s="13">
        <v>0</v>
      </c>
      <c r="G85" s="13">
        <v>0</v>
      </c>
      <c r="H85" s="12">
        <v>3</v>
      </c>
      <c r="I85" s="14">
        <v>10</v>
      </c>
    </row>
    <row r="86" spans="1:9" x14ac:dyDescent="0.25">
      <c r="A86" s="6" t="s">
        <v>13</v>
      </c>
      <c r="B86" s="8">
        <v>634</v>
      </c>
      <c r="C86" s="9" t="s">
        <v>39</v>
      </c>
      <c r="D86" s="20" t="s">
        <v>14</v>
      </c>
      <c r="E86" s="12">
        <v>3</v>
      </c>
      <c r="F86" s="13">
        <v>0</v>
      </c>
      <c r="G86" s="13">
        <v>0</v>
      </c>
      <c r="H86" s="12">
        <v>3</v>
      </c>
      <c r="I86" s="14">
        <v>10</v>
      </c>
    </row>
    <row r="87" spans="1:9" x14ac:dyDescent="0.25">
      <c r="A87" s="6" t="s">
        <v>13</v>
      </c>
      <c r="B87" s="8">
        <v>637</v>
      </c>
      <c r="C87" s="9" t="s">
        <v>75</v>
      </c>
      <c r="D87" s="20" t="s">
        <v>14</v>
      </c>
      <c r="E87" s="12">
        <v>3</v>
      </c>
      <c r="F87" s="13">
        <v>0</v>
      </c>
      <c r="G87" s="13">
        <v>0</v>
      </c>
      <c r="H87" s="12">
        <v>3</v>
      </c>
      <c r="I87" s="14">
        <v>10</v>
      </c>
    </row>
    <row r="88" spans="1:9" ht="15.75" thickBot="1" x14ac:dyDescent="0.3">
      <c r="A88" s="27"/>
      <c r="B88" s="28"/>
      <c r="C88" s="28"/>
      <c r="D88" s="29"/>
      <c r="E88" s="28"/>
      <c r="F88" s="28"/>
      <c r="G88" s="28"/>
      <c r="H88" s="28"/>
      <c r="I88" s="30"/>
    </row>
    <row r="89" spans="1:9" ht="15.75" thickTop="1" x14ac:dyDescent="0.25">
      <c r="A89" s="15"/>
      <c r="B89" s="15"/>
      <c r="C89" s="15"/>
    </row>
    <row r="90" spans="1:9" ht="15.75" thickBot="1" x14ac:dyDescent="0.3">
      <c r="A90" s="15"/>
      <c r="B90" s="15"/>
      <c r="C90" s="15"/>
    </row>
    <row r="91" spans="1:9" ht="32.25" customHeight="1" x14ac:dyDescent="0.25">
      <c r="A91" s="17"/>
      <c r="F91" s="34" t="s">
        <v>40</v>
      </c>
      <c r="G91" s="35"/>
      <c r="H91" s="35"/>
      <c r="I91" s="36"/>
    </row>
    <row r="92" spans="1:9" x14ac:dyDescent="0.25">
      <c r="F92" s="37" t="s">
        <v>41</v>
      </c>
      <c r="G92" s="38"/>
      <c r="H92" s="39">
        <f>H56</f>
        <v>42</v>
      </c>
      <c r="I92" s="40"/>
    </row>
    <row r="93" spans="1:9" x14ac:dyDescent="0.25">
      <c r="F93" s="37" t="s">
        <v>42</v>
      </c>
      <c r="G93" s="38"/>
      <c r="H93" s="39">
        <f>I56</f>
        <v>310</v>
      </c>
      <c r="I93" s="40"/>
    </row>
    <row r="94" spans="1:9" ht="31.5" customHeight="1" thickBot="1" x14ac:dyDescent="0.3">
      <c r="F94" s="41" t="s">
        <v>43</v>
      </c>
      <c r="G94" s="42"/>
      <c r="H94" s="43" t="s">
        <v>76</v>
      </c>
      <c r="I94" s="44"/>
    </row>
    <row r="95" spans="1:9" ht="20.25" customHeight="1" x14ac:dyDescent="0.25">
      <c r="F95" s="69" t="s">
        <v>77</v>
      </c>
      <c r="G95" s="70"/>
      <c r="H95" s="70"/>
      <c r="I95" s="71"/>
    </row>
    <row r="96" spans="1:9" ht="45.75" customHeight="1" x14ac:dyDescent="0.25">
      <c r="F96" s="72" t="s">
        <v>78</v>
      </c>
      <c r="G96" s="73"/>
      <c r="H96" s="73"/>
      <c r="I96" s="74"/>
    </row>
    <row r="97" spans="6:9" ht="33.75" customHeight="1" x14ac:dyDescent="0.25">
      <c r="F97" s="72" t="s">
        <v>79</v>
      </c>
      <c r="G97" s="73"/>
      <c r="H97" s="73"/>
      <c r="I97" s="74"/>
    </row>
    <row r="98" spans="6:9" ht="33" customHeight="1" x14ac:dyDescent="0.25">
      <c r="F98" s="72" t="s">
        <v>80</v>
      </c>
      <c r="G98" s="73"/>
      <c r="H98" s="73"/>
      <c r="I98" s="74"/>
    </row>
    <row r="99" spans="6:9" ht="66.75" customHeight="1" x14ac:dyDescent="0.25">
      <c r="F99" s="72" t="s">
        <v>81</v>
      </c>
      <c r="G99" s="73"/>
      <c r="H99" s="73"/>
      <c r="I99" s="74"/>
    </row>
    <row r="100" spans="6:9" ht="61.5" customHeight="1" x14ac:dyDescent="0.25">
      <c r="F100" s="72" t="s">
        <v>82</v>
      </c>
      <c r="G100" s="73"/>
      <c r="H100" s="73"/>
      <c r="I100" s="74"/>
    </row>
    <row r="101" spans="6:9" ht="25.5" customHeight="1" x14ac:dyDescent="0.25">
      <c r="F101" s="75" t="s">
        <v>83</v>
      </c>
      <c r="G101" s="73"/>
      <c r="H101" s="73"/>
      <c r="I101" s="74"/>
    </row>
    <row r="102" spans="6:9" ht="30.75" customHeight="1" x14ac:dyDescent="0.25">
      <c r="F102" s="75" t="s">
        <v>84</v>
      </c>
      <c r="G102" s="73"/>
      <c r="H102" s="73"/>
      <c r="I102" s="74"/>
    </row>
    <row r="103" spans="6:9" ht="29.25" customHeight="1" x14ac:dyDescent="0.25">
      <c r="F103" s="75" t="s">
        <v>85</v>
      </c>
      <c r="G103" s="73"/>
      <c r="H103" s="73"/>
      <c r="I103" s="74"/>
    </row>
    <row r="104" spans="6:9" ht="31.5" customHeight="1" x14ac:dyDescent="0.25">
      <c r="F104" s="75" t="s">
        <v>86</v>
      </c>
      <c r="G104" s="73"/>
      <c r="H104" s="73"/>
      <c r="I104" s="74"/>
    </row>
    <row r="105" spans="6:9" ht="30" customHeight="1" x14ac:dyDescent="0.25">
      <c r="F105" s="75" t="s">
        <v>87</v>
      </c>
      <c r="G105" s="73"/>
      <c r="H105" s="73"/>
      <c r="I105" s="74"/>
    </row>
    <row r="106" spans="6:9" ht="22.5" customHeight="1" x14ac:dyDescent="0.25">
      <c r="F106" s="75" t="s">
        <v>88</v>
      </c>
      <c r="G106" s="73"/>
      <c r="H106" s="73"/>
      <c r="I106" s="74"/>
    </row>
    <row r="107" spans="6:9" ht="70.5" customHeight="1" x14ac:dyDescent="0.25">
      <c r="F107" s="72" t="s">
        <v>89</v>
      </c>
      <c r="G107" s="73"/>
      <c r="H107" s="73"/>
      <c r="I107" s="74"/>
    </row>
    <row r="108" spans="6:9" ht="90" customHeight="1" thickBot="1" x14ac:dyDescent="0.3">
      <c r="F108" s="76" t="s">
        <v>90</v>
      </c>
      <c r="G108" s="77"/>
      <c r="H108" s="77"/>
      <c r="I108" s="78"/>
    </row>
  </sheetData>
  <mergeCells count="43">
    <mergeCell ref="F108:I108"/>
    <mergeCell ref="F103:I103"/>
    <mergeCell ref="F104:I104"/>
    <mergeCell ref="F105:I105"/>
    <mergeCell ref="F106:I106"/>
    <mergeCell ref="F107:I107"/>
    <mergeCell ref="F98:I98"/>
    <mergeCell ref="F99:I99"/>
    <mergeCell ref="F100:I100"/>
    <mergeCell ref="F101:I101"/>
    <mergeCell ref="F102:I102"/>
    <mergeCell ref="F94:G94"/>
    <mergeCell ref="H94:I94"/>
    <mergeCell ref="F95:I95"/>
    <mergeCell ref="F96:I96"/>
    <mergeCell ref="F97:I97"/>
    <mergeCell ref="F91:I91"/>
    <mergeCell ref="F92:G92"/>
    <mergeCell ref="H92:I92"/>
    <mergeCell ref="F93:G93"/>
    <mergeCell ref="H93:I93"/>
    <mergeCell ref="A35:I35"/>
    <mergeCell ref="A36:I36"/>
    <mergeCell ref="A37:B37"/>
    <mergeCell ref="A46:I46"/>
    <mergeCell ref="A47:B47"/>
    <mergeCell ref="A55:I55"/>
    <mergeCell ref="A57:I57"/>
    <mergeCell ref="A58:I58"/>
    <mergeCell ref="A59:B59"/>
    <mergeCell ref="A1:I1"/>
    <mergeCell ref="A2:I2"/>
    <mergeCell ref="A3:I3"/>
    <mergeCell ref="A4:I4"/>
    <mergeCell ref="A5:I5"/>
    <mergeCell ref="A6:I6"/>
    <mergeCell ref="A7:B7"/>
    <mergeCell ref="A15:I15"/>
    <mergeCell ref="A16:I16"/>
    <mergeCell ref="A17:B17"/>
    <mergeCell ref="A25:I25"/>
    <mergeCell ref="A26:I26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Mia</cp:lastModifiedBy>
  <dcterms:created xsi:type="dcterms:W3CDTF">2021-05-09T20:51:05Z</dcterms:created>
  <dcterms:modified xsi:type="dcterms:W3CDTF">2021-05-09T21:36:11Z</dcterms:modified>
</cp:coreProperties>
</file>